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краевой" sheetId="12" r:id="rId1"/>
    <sheet name="федеральный" sheetId="13" r:id="rId2"/>
  </sheets>
  <calcPr calcId="152511"/>
</workbook>
</file>

<file path=xl/calcChain.xml><?xml version="1.0" encoding="utf-8"?>
<calcChain xmlns="http://schemas.openxmlformats.org/spreadsheetml/2006/main">
  <c r="M24" i="12" l="1"/>
  <c r="C19" i="13" l="1"/>
  <c r="D24" i="12"/>
  <c r="E24" i="12"/>
  <c r="H24" i="12"/>
  <c r="I24" i="12"/>
  <c r="J24" i="12"/>
  <c r="G24" i="12"/>
  <c r="J9" i="13" l="1"/>
  <c r="J19" i="13" s="1"/>
  <c r="B9" i="13" l="1"/>
</calcChain>
</file>

<file path=xl/sharedStrings.xml><?xml version="1.0" encoding="utf-8"?>
<sst xmlns="http://schemas.openxmlformats.org/spreadsheetml/2006/main" count="61" uniqueCount="40">
  <si>
    <t xml:space="preserve">Р А С Х О Д </t>
  </si>
  <si>
    <t xml:space="preserve">г. Хабаровск </t>
  </si>
  <si>
    <t xml:space="preserve">Хабаровский муниципальный район </t>
  </si>
  <si>
    <t>средств из краевого  бюджета, направленных на развитие</t>
  </si>
  <si>
    <t>тыс. рублей</t>
  </si>
  <si>
    <t xml:space="preserve">Субсидия в виде имущественного взноса на осуществление видов уставной деятельности </t>
  </si>
  <si>
    <t>Наименование получателей субсидий</t>
  </si>
  <si>
    <t>Краевой бюджет всего</t>
  </si>
  <si>
    <t>средств из федерального  бюджета, направленных на развитие</t>
  </si>
  <si>
    <t xml:space="preserve">ВСЕГО </t>
  </si>
  <si>
    <t>Федеральный бюджет всего</t>
  </si>
  <si>
    <t>Муниципальный район имени Полины Осипенко</t>
  </si>
  <si>
    <t>Муниципальный район имени Лазо</t>
  </si>
  <si>
    <t>Вяземский муниципальный район</t>
  </si>
  <si>
    <t>Нанайский муниципальный район</t>
  </si>
  <si>
    <t>Бикинский муниципальный район</t>
  </si>
  <si>
    <t>г.Комсомольск-на-Амуре</t>
  </si>
  <si>
    <t>Амурский муниципальный район</t>
  </si>
  <si>
    <t>Субсидии на оказание поддержки гражданам, ведущим ЛПХ, на содержание поголовья коров,свиноматок, козоматок</t>
  </si>
  <si>
    <t>Субсидии на оказание несвязанной поддержки в области растениеводства</t>
  </si>
  <si>
    <t>в том числе:</t>
  </si>
  <si>
    <t>Социальные выплаты на строительство (приобретение) жилья гражданам, проживающим на сельских территориях</t>
  </si>
  <si>
    <t>Субсидии из краевого бюджета на возмещение части затрат сельскохозяйственным товаропроизводителям Хабаровского края на поддержку племенного животноводства</t>
  </si>
  <si>
    <t>Субсидии на реализацию мероприятий по благоустройству сельских территорий</t>
  </si>
  <si>
    <t>Хабаровский муниципальный район</t>
  </si>
  <si>
    <t>Ульчский муниципальный район</t>
  </si>
  <si>
    <t>Субсидии на приобретение племенного молодняка сельскохозяйственных животных в целях возмещения части затрат</t>
  </si>
  <si>
    <t>Субсидии в виде имущественного взноса в целях обеспечения части затрат, связанных с осуществлением деятельности Центра компетенций в сфере сельскохозяйственной кооперации и поддержки фермеров Хабаровского края</t>
  </si>
  <si>
    <t>г.Хабаровск</t>
  </si>
  <si>
    <t>сельскохозяйственного производства и развития сельских территорий, по состоянию на 01 июня 2022 года</t>
  </si>
  <si>
    <t xml:space="preserve"> Грант в форме субсидии сельскохозяйственным потребительским кооперативам на развитие материально-технической базы</t>
  </si>
  <si>
    <t>Субсидии в целях возмещения части затрат, связанных с производством, реализацией и (или) отгрузкой на собственную переработку коровьего и (или) козьего молока собственного производства</t>
  </si>
  <si>
    <t>Грант в форме субсидии на финансовое обеспечение части затрат семейных ферм не возмещаемых в рамках иных направлений государственной поддержки</t>
  </si>
  <si>
    <t>Комсомольский муниципальный район</t>
  </si>
  <si>
    <t>Советско-Гаванский муниципальный район</t>
  </si>
  <si>
    <t>Субсидии из краевого бюджета сельскохозяйственным товаропроизводителям Хабаровского края на реализуемую продукцию животноводства      (яйцо)</t>
  </si>
  <si>
    <t>Аяно-Майский муниципальный район</t>
  </si>
  <si>
    <t>Охотский муниципальный район</t>
  </si>
  <si>
    <t>Прочие мероприятия</t>
  </si>
  <si>
    <t>Прочие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</si>
</sst>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rgb="FF000000"/>
      <name val="Times New Roman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2">
      <alignment horizontal="left" wrapText="1"/>
    </xf>
  </cellStyleXfs>
  <cellXfs count="41">
    <xf numFmtId="0" fontId="0" fillId="0" borderId="0" xfId="0"/>
    <xf numFmtId="0" fontId="3" fillId="0" borderId="0" xfId="0" applyFont="1"/>
    <xf numFmtId="0" fontId="4" fillId="0" borderId="1" xfId="0" applyFont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3" fontId="3" fillId="0" borderId="1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3" fontId="0" fillId="0" borderId="0" xfId="0" applyNumberFormat="1"/>
    <xf numFmtId="3" fontId="5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3" fontId="0" fillId="3" borderId="0" xfId="0" applyNumberFormat="1" applyFill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3">
    <cellStyle name="xl43" xfId="2"/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FF66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7"/>
  <sheetViews>
    <sheetView tabSelected="1" workbookViewId="0">
      <selection activeCell="F33" sqref="F33"/>
    </sheetView>
  </sheetViews>
  <sheetFormatPr defaultRowHeight="15" x14ac:dyDescent="0.25"/>
  <cols>
    <col min="1" max="1" width="45.140625" customWidth="1"/>
    <col min="2" max="2" width="13.7109375" customWidth="1"/>
    <col min="3" max="3" width="14.7109375" customWidth="1"/>
    <col min="4" max="5" width="16.42578125" customWidth="1"/>
    <col min="6" max="6" width="17.140625" customWidth="1"/>
    <col min="7" max="9" width="16.42578125" customWidth="1"/>
    <col min="10" max="13" width="22.140625" customWidth="1"/>
    <col min="14" max="15" width="18.140625" customWidth="1"/>
    <col min="16" max="16" width="13.28515625" customWidth="1"/>
  </cols>
  <sheetData>
    <row r="2" spans="1:17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7" x14ac:dyDescent="0.25">
      <c r="A3" s="32" t="s">
        <v>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7" x14ac:dyDescent="0.25">
      <c r="A4" s="32" t="s">
        <v>29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 t="s">
        <v>4</v>
      </c>
    </row>
    <row r="6" spans="1:17" ht="12.75" customHeight="1" x14ac:dyDescent="0.25">
      <c r="A6" s="33" t="s">
        <v>6</v>
      </c>
      <c r="B6" s="34" t="s">
        <v>7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7" ht="262.5" customHeight="1" x14ac:dyDescent="0.25">
      <c r="A7" s="33"/>
      <c r="B7" s="34"/>
      <c r="C7" s="13" t="s">
        <v>21</v>
      </c>
      <c r="D7" s="13" t="s">
        <v>5</v>
      </c>
      <c r="E7" s="16" t="s">
        <v>26</v>
      </c>
      <c r="F7" s="16" t="s">
        <v>18</v>
      </c>
      <c r="G7" s="16" t="s">
        <v>19</v>
      </c>
      <c r="H7" s="20" t="s">
        <v>22</v>
      </c>
      <c r="I7" s="20" t="s">
        <v>23</v>
      </c>
      <c r="J7" s="23" t="s">
        <v>35</v>
      </c>
      <c r="K7" s="27" t="s">
        <v>30</v>
      </c>
      <c r="L7" s="27" t="s">
        <v>31</v>
      </c>
      <c r="M7" s="27" t="s">
        <v>27</v>
      </c>
      <c r="N7" s="30" t="s">
        <v>32</v>
      </c>
      <c r="O7" s="27" t="s">
        <v>38</v>
      </c>
    </row>
    <row r="8" spans="1:17" x14ac:dyDescent="0.25">
      <c r="A8" s="3">
        <v>1</v>
      </c>
      <c r="B8" s="3">
        <v>2</v>
      </c>
      <c r="C8" s="3">
        <v>3</v>
      </c>
      <c r="D8" s="12">
        <v>4</v>
      </c>
      <c r="E8" s="17">
        <v>5</v>
      </c>
      <c r="F8" s="17">
        <v>6</v>
      </c>
      <c r="G8" s="17">
        <v>7</v>
      </c>
      <c r="H8" s="21">
        <v>8</v>
      </c>
      <c r="I8" s="21">
        <v>9</v>
      </c>
      <c r="J8" s="21">
        <v>10</v>
      </c>
      <c r="K8" s="28">
        <v>11</v>
      </c>
      <c r="L8" s="28">
        <v>12</v>
      </c>
      <c r="M8" s="28">
        <v>13</v>
      </c>
      <c r="N8" s="31">
        <v>14</v>
      </c>
      <c r="O8" s="28">
        <v>14</v>
      </c>
    </row>
    <row r="9" spans="1:17" ht="23.25" customHeight="1" x14ac:dyDescent="0.25">
      <c r="A9" s="2" t="s">
        <v>1</v>
      </c>
      <c r="B9" s="9">
        <v>20508</v>
      </c>
      <c r="C9" s="5">
        <v>0</v>
      </c>
      <c r="D9" s="5">
        <v>20263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171</v>
      </c>
      <c r="K9" s="5">
        <v>0</v>
      </c>
      <c r="L9" s="5">
        <v>0</v>
      </c>
      <c r="M9" s="5">
        <v>74</v>
      </c>
      <c r="N9" s="5">
        <v>0</v>
      </c>
      <c r="O9" s="5">
        <v>0</v>
      </c>
      <c r="P9" s="14"/>
      <c r="Q9" s="8"/>
    </row>
    <row r="10" spans="1:17" ht="23.25" customHeight="1" x14ac:dyDescent="0.25">
      <c r="A10" s="2" t="s">
        <v>24</v>
      </c>
      <c r="B10" s="9">
        <v>51221</v>
      </c>
      <c r="C10" s="5">
        <v>6803</v>
      </c>
      <c r="D10" s="5">
        <v>0</v>
      </c>
      <c r="E10" s="5">
        <v>6206</v>
      </c>
      <c r="F10" s="5">
        <v>0</v>
      </c>
      <c r="G10" s="5">
        <v>9748</v>
      </c>
      <c r="H10" s="5">
        <v>3937</v>
      </c>
      <c r="I10" s="5">
        <v>405</v>
      </c>
      <c r="J10" s="5">
        <v>20601</v>
      </c>
      <c r="K10" s="5">
        <v>0</v>
      </c>
      <c r="L10" s="29">
        <v>3521</v>
      </c>
      <c r="M10" s="5">
        <v>0</v>
      </c>
      <c r="N10" s="5">
        <v>0</v>
      </c>
      <c r="O10" s="5">
        <v>0</v>
      </c>
      <c r="P10" s="14"/>
      <c r="Q10" s="8"/>
    </row>
    <row r="11" spans="1:17" ht="23.25" customHeight="1" x14ac:dyDescent="0.25">
      <c r="A11" s="2" t="s">
        <v>11</v>
      </c>
      <c r="B11" s="9">
        <v>33</v>
      </c>
      <c r="C11" s="5">
        <v>0</v>
      </c>
      <c r="D11" s="5">
        <v>0</v>
      </c>
      <c r="E11" s="5">
        <v>0</v>
      </c>
      <c r="F11" s="5">
        <v>33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14"/>
      <c r="Q11" s="8"/>
    </row>
    <row r="12" spans="1:17" ht="23.25" customHeight="1" x14ac:dyDescent="0.25">
      <c r="A12" s="2" t="s">
        <v>12</v>
      </c>
      <c r="B12" s="9">
        <v>24829</v>
      </c>
      <c r="C12" s="5">
        <v>2359</v>
      </c>
      <c r="D12" s="5">
        <v>0</v>
      </c>
      <c r="E12" s="5">
        <v>0</v>
      </c>
      <c r="F12" s="5">
        <v>0</v>
      </c>
      <c r="G12" s="5">
        <v>15444</v>
      </c>
      <c r="H12" s="5">
        <v>0</v>
      </c>
      <c r="I12" s="5">
        <v>0</v>
      </c>
      <c r="J12" s="5">
        <v>0</v>
      </c>
      <c r="K12" s="5">
        <v>0</v>
      </c>
      <c r="L12" s="5">
        <v>2880</v>
      </c>
      <c r="M12" s="5">
        <v>0</v>
      </c>
      <c r="N12" s="5">
        <v>4146</v>
      </c>
      <c r="O12" s="5">
        <v>0</v>
      </c>
      <c r="P12" s="14"/>
      <c r="Q12" s="8"/>
    </row>
    <row r="13" spans="1:17" ht="23.25" customHeight="1" x14ac:dyDescent="0.25">
      <c r="A13" s="2" t="s">
        <v>13</v>
      </c>
      <c r="B13" s="9">
        <v>3003</v>
      </c>
      <c r="C13" s="5">
        <v>0</v>
      </c>
      <c r="D13" s="5">
        <v>0</v>
      </c>
      <c r="E13" s="5">
        <v>0</v>
      </c>
      <c r="F13" s="5">
        <v>0</v>
      </c>
      <c r="G13" s="5">
        <v>3003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14"/>
      <c r="Q13" s="8"/>
    </row>
    <row r="14" spans="1:17" ht="23.25" customHeight="1" x14ac:dyDescent="0.25">
      <c r="A14" s="2" t="s">
        <v>14</v>
      </c>
      <c r="B14" s="9">
        <v>1651</v>
      </c>
      <c r="C14" s="5">
        <v>0</v>
      </c>
      <c r="D14" s="5">
        <v>0</v>
      </c>
      <c r="E14" s="5">
        <v>0</v>
      </c>
      <c r="F14" s="5">
        <v>0</v>
      </c>
      <c r="G14" s="5">
        <v>41</v>
      </c>
      <c r="H14" s="5">
        <v>0</v>
      </c>
      <c r="I14" s="5">
        <v>0</v>
      </c>
      <c r="J14" s="5">
        <v>0</v>
      </c>
      <c r="K14" s="5">
        <v>1610</v>
      </c>
      <c r="L14" s="5">
        <v>0</v>
      </c>
      <c r="M14" s="5">
        <v>0</v>
      </c>
      <c r="N14" s="5">
        <v>0</v>
      </c>
      <c r="O14" s="5">
        <v>0</v>
      </c>
      <c r="P14" s="14"/>
      <c r="Q14" s="8"/>
    </row>
    <row r="15" spans="1:17" ht="23.25" customHeight="1" x14ac:dyDescent="0.25">
      <c r="A15" s="2" t="s">
        <v>15</v>
      </c>
      <c r="B15" s="9">
        <v>5507</v>
      </c>
      <c r="C15" s="5">
        <v>0</v>
      </c>
      <c r="D15" s="5">
        <v>0</v>
      </c>
      <c r="E15" s="5">
        <v>0</v>
      </c>
      <c r="F15" s="5">
        <v>0</v>
      </c>
      <c r="G15" s="5">
        <v>5507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14"/>
      <c r="Q15" s="8"/>
    </row>
    <row r="16" spans="1:17" ht="23.25" customHeight="1" x14ac:dyDescent="0.25">
      <c r="A16" s="2" t="s">
        <v>16</v>
      </c>
      <c r="B16" s="9">
        <v>19726</v>
      </c>
      <c r="C16" s="5">
        <v>0</v>
      </c>
      <c r="D16" s="5">
        <v>0</v>
      </c>
      <c r="E16" s="5">
        <v>0</v>
      </c>
      <c r="F16" s="5">
        <v>0</v>
      </c>
      <c r="G16" s="5">
        <v>75</v>
      </c>
      <c r="H16" s="5">
        <v>592</v>
      </c>
      <c r="I16" s="5">
        <v>0</v>
      </c>
      <c r="J16" s="5">
        <v>19059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14"/>
      <c r="Q16" s="8"/>
    </row>
    <row r="17" spans="1:17" ht="23.25" customHeight="1" x14ac:dyDescent="0.25">
      <c r="A17" s="2" t="s">
        <v>33</v>
      </c>
      <c r="B17" s="9">
        <v>3306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3306</v>
      </c>
      <c r="O17" s="5">
        <v>0</v>
      </c>
      <c r="P17" s="14"/>
      <c r="Q17" s="8"/>
    </row>
    <row r="18" spans="1:17" ht="23.25" customHeight="1" x14ac:dyDescent="0.25">
      <c r="A18" s="2" t="s">
        <v>17</v>
      </c>
      <c r="B18" s="9">
        <v>548</v>
      </c>
      <c r="C18" s="5">
        <v>0</v>
      </c>
      <c r="D18" s="5">
        <v>0</v>
      </c>
      <c r="E18" s="5">
        <v>0</v>
      </c>
      <c r="F18" s="5">
        <v>466</v>
      </c>
      <c r="G18" s="5">
        <v>82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14"/>
      <c r="Q18" s="8"/>
    </row>
    <row r="19" spans="1:17" ht="23.25" customHeight="1" x14ac:dyDescent="0.25">
      <c r="A19" s="2" t="s">
        <v>25</v>
      </c>
      <c r="B19" s="9">
        <v>1914</v>
      </c>
      <c r="C19" s="5">
        <v>1820</v>
      </c>
      <c r="D19" s="5">
        <v>0</v>
      </c>
      <c r="E19" s="5">
        <v>0</v>
      </c>
      <c r="F19" s="5">
        <v>94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14"/>
      <c r="Q19" s="8"/>
    </row>
    <row r="20" spans="1:17" ht="23.25" customHeight="1" x14ac:dyDescent="0.25">
      <c r="A20" s="2" t="s">
        <v>34</v>
      </c>
      <c r="B20" s="9">
        <v>76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76</v>
      </c>
      <c r="M20" s="5">
        <v>0</v>
      </c>
      <c r="N20" s="5">
        <v>0</v>
      </c>
      <c r="O20" s="5">
        <v>0</v>
      </c>
      <c r="P20" s="14"/>
      <c r="Q20" s="8"/>
    </row>
    <row r="21" spans="1:17" ht="23.25" customHeight="1" x14ac:dyDescent="0.25">
      <c r="A21" s="2" t="s">
        <v>36</v>
      </c>
      <c r="B21" s="9">
        <v>39</v>
      </c>
      <c r="C21" s="5">
        <v>0</v>
      </c>
      <c r="D21" s="5">
        <v>0</v>
      </c>
      <c r="E21" s="5">
        <v>0</v>
      </c>
      <c r="F21" s="5">
        <v>39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14"/>
      <c r="Q21" s="8"/>
    </row>
    <row r="22" spans="1:17" ht="23.25" customHeight="1" x14ac:dyDescent="0.25">
      <c r="A22" s="2" t="s">
        <v>37</v>
      </c>
      <c r="B22" s="9">
        <v>36</v>
      </c>
      <c r="C22" s="5">
        <v>0</v>
      </c>
      <c r="D22" s="5">
        <v>0</v>
      </c>
      <c r="E22" s="5">
        <v>0</v>
      </c>
      <c r="F22" s="5">
        <v>36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14"/>
      <c r="Q22" s="8"/>
    </row>
    <row r="23" spans="1:17" ht="23.25" customHeight="1" x14ac:dyDescent="0.25">
      <c r="A23" s="2" t="s">
        <v>39</v>
      </c>
      <c r="B23" s="9">
        <v>10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10</v>
      </c>
      <c r="P23" s="14"/>
      <c r="Q23" s="8"/>
    </row>
    <row r="24" spans="1:17" ht="28.5" customHeight="1" x14ac:dyDescent="0.25">
      <c r="A24" s="4" t="s">
        <v>9</v>
      </c>
      <c r="B24" s="6">
        <v>132407</v>
      </c>
      <c r="C24" s="6">
        <v>10982</v>
      </c>
      <c r="D24" s="6">
        <f t="shared" ref="D24:E24" si="0">SUM(D9:D19)</f>
        <v>20263</v>
      </c>
      <c r="E24" s="6">
        <f t="shared" si="0"/>
        <v>6206</v>
      </c>
      <c r="F24" s="6">
        <v>668</v>
      </c>
      <c r="G24" s="6">
        <f>SUM(G9:G19)</f>
        <v>33900</v>
      </c>
      <c r="H24" s="6">
        <f t="shared" ref="H24:J24" si="1">SUM(H9:H19)</f>
        <v>4529</v>
      </c>
      <c r="I24" s="6">
        <f t="shared" si="1"/>
        <v>405</v>
      </c>
      <c r="J24" s="6">
        <f t="shared" si="1"/>
        <v>39831</v>
      </c>
      <c r="K24" s="6">
        <v>1610</v>
      </c>
      <c r="L24" s="6">
        <v>6477</v>
      </c>
      <c r="M24" s="6">
        <f>SUM(M9:M19)</f>
        <v>74</v>
      </c>
      <c r="N24" s="6">
        <v>7452</v>
      </c>
      <c r="O24" s="6">
        <v>10</v>
      </c>
      <c r="P24" s="14"/>
      <c r="Q24" s="8"/>
    </row>
    <row r="25" spans="1:17" x14ac:dyDescent="0.25"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7" x14ac:dyDescent="0.2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5">
      <c r="B27" s="8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</sheetData>
  <mergeCells count="6">
    <mergeCell ref="A2:O2"/>
    <mergeCell ref="A3:O3"/>
    <mergeCell ref="A4:O4"/>
    <mergeCell ref="A6:A7"/>
    <mergeCell ref="B6:B7"/>
    <mergeCell ref="C6:O6"/>
  </mergeCells>
  <pageMargins left="0" right="0" top="0" bottom="0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2"/>
  <sheetViews>
    <sheetView topLeftCell="A5" workbookViewId="0">
      <selection activeCell="I7" sqref="I7"/>
    </sheetView>
  </sheetViews>
  <sheetFormatPr defaultRowHeight="15" x14ac:dyDescent="0.25"/>
  <cols>
    <col min="1" max="1" width="40.28515625" customWidth="1"/>
    <col min="2" max="2" width="28.7109375" customWidth="1"/>
    <col min="3" max="3" width="18.42578125" customWidth="1"/>
    <col min="4" max="4" width="18.140625" customWidth="1"/>
    <col min="5" max="5" width="18.7109375" customWidth="1"/>
    <col min="6" max="9" width="18.42578125" customWidth="1"/>
    <col min="10" max="10" width="23.5703125" customWidth="1"/>
    <col min="11" max="11" width="13" customWidth="1"/>
  </cols>
  <sheetData>
    <row r="2" spans="1:12" x14ac:dyDescent="0.2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7"/>
    </row>
    <row r="3" spans="1:12" x14ac:dyDescent="0.25">
      <c r="A3" s="36" t="s">
        <v>8</v>
      </c>
      <c r="B3" s="36"/>
      <c r="C3" s="36"/>
      <c r="D3" s="36"/>
      <c r="E3" s="36"/>
      <c r="F3" s="36"/>
      <c r="G3" s="36"/>
      <c r="H3" s="36"/>
      <c r="I3" s="36"/>
      <c r="J3" s="37"/>
    </row>
    <row r="4" spans="1:12" x14ac:dyDescent="0.25">
      <c r="A4" s="36" t="s">
        <v>29</v>
      </c>
      <c r="B4" s="36"/>
      <c r="C4" s="36"/>
      <c r="D4" s="36"/>
      <c r="E4" s="36"/>
      <c r="F4" s="36"/>
      <c r="G4" s="36"/>
      <c r="H4" s="36"/>
      <c r="I4" s="36"/>
      <c r="J4" s="37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7" t="s">
        <v>4</v>
      </c>
    </row>
    <row r="6" spans="1:12" ht="15" customHeight="1" x14ac:dyDescent="0.25">
      <c r="A6" s="33" t="s">
        <v>6</v>
      </c>
      <c r="B6" s="34" t="s">
        <v>10</v>
      </c>
      <c r="C6" s="38" t="s">
        <v>20</v>
      </c>
      <c r="D6" s="39"/>
      <c r="E6" s="39"/>
      <c r="F6" s="39"/>
      <c r="G6" s="39"/>
      <c r="H6" s="39"/>
      <c r="I6" s="39"/>
      <c r="J6" s="40"/>
    </row>
    <row r="7" spans="1:12" ht="306.75" customHeight="1" x14ac:dyDescent="0.25">
      <c r="A7" s="33"/>
      <c r="B7" s="34"/>
      <c r="C7" s="18" t="s">
        <v>21</v>
      </c>
      <c r="D7" s="23" t="s">
        <v>19</v>
      </c>
      <c r="E7" s="23" t="s">
        <v>22</v>
      </c>
      <c r="F7" s="23" t="s">
        <v>23</v>
      </c>
      <c r="G7" s="25" t="s">
        <v>30</v>
      </c>
      <c r="H7" s="25" t="s">
        <v>31</v>
      </c>
      <c r="I7" s="25" t="s">
        <v>32</v>
      </c>
      <c r="J7" s="18" t="s">
        <v>27</v>
      </c>
    </row>
    <row r="8" spans="1:12" x14ac:dyDescent="0.25">
      <c r="A8" s="3">
        <v>1</v>
      </c>
      <c r="B8" s="3">
        <v>2</v>
      </c>
      <c r="C8" s="19">
        <v>3</v>
      </c>
      <c r="D8" s="24">
        <v>4</v>
      </c>
      <c r="E8" s="24">
        <v>5</v>
      </c>
      <c r="F8" s="24">
        <v>6</v>
      </c>
      <c r="G8" s="26">
        <v>7</v>
      </c>
      <c r="H8" s="26">
        <v>8</v>
      </c>
      <c r="I8" s="26">
        <v>9</v>
      </c>
      <c r="J8" s="15">
        <v>10</v>
      </c>
    </row>
    <row r="9" spans="1:12" ht="24" customHeight="1" x14ac:dyDescent="0.25">
      <c r="A9" s="2" t="s">
        <v>28</v>
      </c>
      <c r="B9" s="10">
        <f t="shared" ref="B9" si="0">J9</f>
        <v>2399.99782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5">
        <f>2399.99782</f>
        <v>2399.99782</v>
      </c>
      <c r="K9" s="8"/>
      <c r="L9" s="8"/>
    </row>
    <row r="10" spans="1:12" ht="24" customHeight="1" x14ac:dyDescent="0.25">
      <c r="A10" s="2" t="s">
        <v>2</v>
      </c>
      <c r="B10" s="10">
        <v>26260</v>
      </c>
      <c r="C10" s="22">
        <v>2942</v>
      </c>
      <c r="D10" s="22">
        <v>4388</v>
      </c>
      <c r="E10" s="22">
        <v>7088</v>
      </c>
      <c r="F10" s="22">
        <v>23</v>
      </c>
      <c r="G10" s="22">
        <v>0</v>
      </c>
      <c r="H10" s="22">
        <v>11819</v>
      </c>
      <c r="I10" s="22">
        <v>0</v>
      </c>
      <c r="J10" s="5">
        <v>0</v>
      </c>
      <c r="K10" s="8"/>
      <c r="L10" s="8"/>
    </row>
    <row r="11" spans="1:12" ht="24" customHeight="1" x14ac:dyDescent="0.25">
      <c r="A11" s="2" t="s">
        <v>12</v>
      </c>
      <c r="B11" s="10">
        <v>30855</v>
      </c>
      <c r="C11" s="22">
        <v>1420</v>
      </c>
      <c r="D11" s="22">
        <v>6781</v>
      </c>
      <c r="E11" s="22">
        <v>0</v>
      </c>
      <c r="F11" s="22">
        <v>0</v>
      </c>
      <c r="G11" s="22">
        <v>0</v>
      </c>
      <c r="H11" s="22">
        <v>6072</v>
      </c>
      <c r="I11" s="22">
        <v>16582</v>
      </c>
      <c r="J11" s="5">
        <v>0</v>
      </c>
      <c r="K11" s="8"/>
      <c r="L11" s="8"/>
    </row>
    <row r="12" spans="1:12" ht="24" customHeight="1" x14ac:dyDescent="0.25">
      <c r="A12" s="2" t="s">
        <v>13</v>
      </c>
      <c r="B12" s="10">
        <v>1325</v>
      </c>
      <c r="C12" s="22">
        <v>0</v>
      </c>
      <c r="D12" s="22">
        <v>1325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5">
        <v>0</v>
      </c>
      <c r="K12" s="8"/>
      <c r="L12" s="8"/>
    </row>
    <row r="13" spans="1:12" ht="24" customHeight="1" x14ac:dyDescent="0.25">
      <c r="A13" s="2" t="s">
        <v>14</v>
      </c>
      <c r="B13" s="10">
        <v>6458</v>
      </c>
      <c r="C13" s="22">
        <v>0</v>
      </c>
      <c r="D13" s="22">
        <v>18</v>
      </c>
      <c r="E13" s="22">
        <v>0</v>
      </c>
      <c r="F13" s="22">
        <v>0</v>
      </c>
      <c r="G13" s="22">
        <v>6440</v>
      </c>
      <c r="H13" s="22">
        <v>0</v>
      </c>
      <c r="I13" s="22">
        <v>0</v>
      </c>
      <c r="J13" s="22">
        <v>0</v>
      </c>
      <c r="K13" s="8"/>
      <c r="L13" s="8"/>
    </row>
    <row r="14" spans="1:12" ht="24" customHeight="1" x14ac:dyDescent="0.25">
      <c r="A14" s="2" t="s">
        <v>15</v>
      </c>
      <c r="B14" s="10">
        <v>2430</v>
      </c>
      <c r="C14" s="22">
        <v>0</v>
      </c>
      <c r="D14" s="22">
        <v>2430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8"/>
      <c r="L14" s="8"/>
    </row>
    <row r="15" spans="1:12" ht="24" customHeight="1" x14ac:dyDescent="0.25">
      <c r="A15" s="2" t="s">
        <v>16</v>
      </c>
      <c r="B15" s="10">
        <v>33</v>
      </c>
      <c r="C15" s="22">
        <v>0</v>
      </c>
      <c r="D15" s="22">
        <v>33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8"/>
      <c r="L15" s="8"/>
    </row>
    <row r="16" spans="1:12" ht="24" customHeight="1" x14ac:dyDescent="0.25">
      <c r="A16" s="2" t="s">
        <v>33</v>
      </c>
      <c r="B16" s="10">
        <v>13227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13227</v>
      </c>
      <c r="J16" s="22">
        <v>0</v>
      </c>
      <c r="K16" s="8"/>
      <c r="L16" s="8"/>
    </row>
    <row r="17" spans="1:12" ht="24" customHeight="1" x14ac:dyDescent="0.25">
      <c r="A17" s="2" t="s">
        <v>17</v>
      </c>
      <c r="B17" s="10">
        <v>36</v>
      </c>
      <c r="C17" s="22">
        <v>0</v>
      </c>
      <c r="D17" s="22">
        <v>36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5">
        <v>0</v>
      </c>
      <c r="K17" s="8"/>
      <c r="L17" s="8"/>
    </row>
    <row r="18" spans="1:12" ht="24" customHeight="1" x14ac:dyDescent="0.25">
      <c r="A18" s="2" t="s">
        <v>34</v>
      </c>
      <c r="B18" s="10">
        <v>304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304</v>
      </c>
      <c r="I18" s="22">
        <v>0</v>
      </c>
      <c r="J18" s="5">
        <v>0</v>
      </c>
      <c r="K18" s="8"/>
      <c r="L18" s="8"/>
    </row>
    <row r="19" spans="1:12" ht="21.75" customHeight="1" x14ac:dyDescent="0.25">
      <c r="A19" s="4" t="s">
        <v>9</v>
      </c>
      <c r="B19" s="6">
        <v>83328</v>
      </c>
      <c r="C19" s="6">
        <f>SUM(C9:C17)</f>
        <v>4362</v>
      </c>
      <c r="D19" s="6">
        <v>15011</v>
      </c>
      <c r="E19" s="6">
        <v>7088</v>
      </c>
      <c r="F19" s="6">
        <v>23</v>
      </c>
      <c r="G19" s="6">
        <v>6440</v>
      </c>
      <c r="H19" s="6">
        <v>18195</v>
      </c>
      <c r="I19" s="6">
        <v>29809</v>
      </c>
      <c r="J19" s="6">
        <f t="shared" ref="J19" si="1">SUM(J9:J11)</f>
        <v>2399.99782</v>
      </c>
      <c r="K19" s="8"/>
      <c r="L19" s="8"/>
    </row>
    <row r="20" spans="1:12" x14ac:dyDescent="0.25">
      <c r="B20" s="8"/>
      <c r="C20" s="8"/>
      <c r="D20" s="8"/>
      <c r="E20" s="8"/>
      <c r="F20" s="8"/>
      <c r="G20" s="8"/>
      <c r="H20" s="8"/>
      <c r="I20" s="8"/>
    </row>
    <row r="21" spans="1:1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2" x14ac:dyDescent="0.25">
      <c r="B22" s="8"/>
      <c r="C22" s="8"/>
      <c r="D22" s="8"/>
      <c r="E22" s="8"/>
      <c r="F22" s="8"/>
      <c r="G22" s="8"/>
      <c r="H22" s="8"/>
      <c r="I22" s="8"/>
    </row>
  </sheetData>
  <mergeCells count="6">
    <mergeCell ref="A2:J2"/>
    <mergeCell ref="A6:A7"/>
    <mergeCell ref="B6:B7"/>
    <mergeCell ref="A3:J3"/>
    <mergeCell ref="A4:J4"/>
    <mergeCell ref="C6:J6"/>
  </mergeCells>
  <pageMargins left="0" right="0" top="0" bottom="0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краевой</vt:lpstr>
      <vt:lpstr>федеральный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2022-06-08T00:41:13Z</dcterms:modified>
</cp:coreProperties>
</file>